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proulx.LOISIRSPORT\Desktop\"/>
    </mc:Choice>
  </mc:AlternateContent>
  <bookViews>
    <workbookView xWindow="-120" yWindow="-120" windowWidth="25440" windowHeight="15390" activeTab="3"/>
  </bookViews>
  <sheets>
    <sheet name="Informations club" sheetId="13" r:id="rId1"/>
    <sheet name="15-18 ans" sheetId="1" r:id="rId2"/>
    <sheet name="Seniors" sheetId="15" r:id="rId3"/>
    <sheet name="Maîtres" sheetId="1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9" i="16" l="1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T4" i="16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D20" i="13"/>
  <c r="E20" i="13" s="1"/>
  <c r="D19" i="13"/>
  <c r="E19" i="13" s="1"/>
  <c r="D18" i="13"/>
  <c r="E18" i="13" s="1"/>
  <c r="D17" i="13"/>
  <c r="E17" i="13" s="1"/>
  <c r="D16" i="13"/>
  <c r="E16" i="13" s="1"/>
  <c r="T4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E21" i="13" l="1"/>
</calcChain>
</file>

<file path=xl/sharedStrings.xml><?xml version="1.0" encoding="utf-8"?>
<sst xmlns="http://schemas.openxmlformats.org/spreadsheetml/2006/main" count="96" uniqueCount="40">
  <si>
    <t>Nom du club | Club's Name</t>
  </si>
  <si>
    <t>Personne contact | Contact Person</t>
  </si>
  <si>
    <t>Téléphone | Phone</t>
  </si>
  <si>
    <t>Courriel | Email</t>
  </si>
  <si>
    <t>Adresse de facturation | Invoicing Address</t>
  </si>
  <si>
    <t>Entraîneurs du club | Club's Coaches</t>
  </si>
  <si>
    <t>Nom | Name</t>
  </si>
  <si>
    <t>Numéro de membre | ID Number</t>
  </si>
  <si>
    <t>Résumé des inscriptions | Summary of entries</t>
  </si>
  <si>
    <t>Nombre de départs inscrits aux épreuves en équipe 
Number of entries in team events</t>
  </si>
  <si>
    <r>
      <rPr>
        <b/>
        <sz val="11"/>
        <color theme="1"/>
        <rFont val="Calibri"/>
        <family val="2"/>
        <scheme val="minor"/>
      </rPr>
      <t>Prénom</t>
    </r>
    <r>
      <rPr>
        <sz val="11"/>
        <color theme="1"/>
        <rFont val="Calibri"/>
        <family val="2"/>
        <scheme val="minor"/>
      </rPr>
      <t xml:space="preserve">
First Name</t>
    </r>
  </si>
  <si>
    <r>
      <rPr>
        <b/>
        <sz val="11"/>
        <color theme="1"/>
        <rFont val="Calibri"/>
        <family val="2"/>
        <scheme val="minor"/>
      </rPr>
      <t>Nom</t>
    </r>
    <r>
      <rPr>
        <sz val="11"/>
        <color theme="1"/>
        <rFont val="Calibri"/>
        <family val="2"/>
        <scheme val="minor"/>
      </rPr>
      <t xml:space="preserve">
Surname</t>
    </r>
  </si>
  <si>
    <r>
      <rPr>
        <b/>
        <sz val="11"/>
        <color theme="1"/>
        <rFont val="Calibri"/>
        <family val="2"/>
        <scheme val="minor"/>
      </rPr>
      <t>Genre</t>
    </r>
    <r>
      <rPr>
        <sz val="11"/>
        <color theme="1"/>
        <rFont val="Calibri"/>
        <family val="2"/>
        <scheme val="minor"/>
      </rPr>
      <t xml:space="preserve">
Gendre</t>
    </r>
  </si>
  <si>
    <r>
      <rPr>
        <b/>
        <sz val="11"/>
        <color theme="1"/>
        <rFont val="Calibri"/>
        <family val="2"/>
        <scheme val="minor"/>
      </rPr>
      <t>Numéro de membre</t>
    </r>
    <r>
      <rPr>
        <sz val="11"/>
        <color theme="1"/>
        <rFont val="Calibri"/>
        <family val="2"/>
        <scheme val="minor"/>
      </rPr>
      <t xml:space="preserve">
Membre ID</t>
    </r>
  </si>
  <si>
    <r>
      <rPr>
        <b/>
        <sz val="11"/>
        <color theme="1"/>
        <rFont val="Calibri"/>
        <family val="2"/>
        <scheme val="minor"/>
      </rPr>
      <t>Date de naissance</t>
    </r>
    <r>
      <rPr>
        <sz val="11"/>
        <color theme="1"/>
        <rFont val="Calibri"/>
        <family val="2"/>
        <scheme val="minor"/>
      </rPr>
      <t xml:space="preserve">
Date of birth</t>
    </r>
  </si>
  <si>
    <r>
      <rPr>
        <b/>
        <sz val="11"/>
        <color theme="1"/>
        <rFont val="Calibri"/>
        <family val="2"/>
        <scheme val="minor"/>
      </rPr>
      <t>Portage du mannequin avec palmes</t>
    </r>
    <r>
      <rPr>
        <sz val="11"/>
        <color theme="1"/>
        <rFont val="Calibri"/>
        <family val="2"/>
        <scheme val="minor"/>
      </rPr>
      <t xml:space="preserve">
Manikin Carry with Fins</t>
    </r>
  </si>
  <si>
    <r>
      <rPr>
        <b/>
        <sz val="11"/>
        <color theme="1"/>
        <rFont val="Calibri"/>
        <family val="2"/>
        <scheme val="minor"/>
      </rPr>
      <t>Sauveteur d'acier</t>
    </r>
    <r>
      <rPr>
        <sz val="11"/>
        <color theme="1"/>
        <rFont val="Calibri"/>
        <family val="2"/>
        <scheme val="minor"/>
      </rPr>
      <t xml:space="preserve">
Super Lifesaver</t>
    </r>
  </si>
  <si>
    <r>
      <rPr>
        <b/>
        <sz val="11"/>
        <color theme="1"/>
        <rFont val="Calibri"/>
        <family val="2"/>
        <scheme val="minor"/>
      </rPr>
      <t>Medley de sauvetage</t>
    </r>
    <r>
      <rPr>
        <sz val="11"/>
        <color theme="1"/>
        <rFont val="Calibri"/>
        <family val="2"/>
        <scheme val="minor"/>
      </rPr>
      <t xml:space="preserve">
Rescue Medley</t>
    </r>
  </si>
  <si>
    <r>
      <rPr>
        <b/>
        <sz val="11"/>
        <color theme="1"/>
        <rFont val="Calibri"/>
        <family val="2"/>
        <scheme val="minor"/>
      </rPr>
      <t>Lancer de la corde</t>
    </r>
    <r>
      <rPr>
        <sz val="11"/>
        <color theme="1"/>
        <rFont val="Calibri"/>
        <family val="2"/>
        <scheme val="minor"/>
      </rPr>
      <t xml:space="preserve">
Line Throw</t>
    </r>
  </si>
  <si>
    <r>
      <rPr>
        <b/>
        <sz val="11"/>
        <color theme="1"/>
        <rFont val="Calibri"/>
        <family val="2"/>
        <scheme val="minor"/>
      </rPr>
      <t>Frais athlète</t>
    </r>
    <r>
      <rPr>
        <sz val="11"/>
        <color theme="1"/>
        <rFont val="Calibri"/>
        <family val="2"/>
        <scheme val="minor"/>
      </rPr>
      <t xml:space="preserve">
Athlete's cost</t>
    </r>
  </si>
  <si>
    <r>
      <rPr>
        <b/>
        <sz val="11"/>
        <color theme="1"/>
        <rFont val="Calibri"/>
        <family val="2"/>
        <scheme val="minor"/>
      </rPr>
      <t>AAAA/MM/JJ</t>
    </r>
    <r>
      <rPr>
        <sz val="11"/>
        <color theme="1"/>
        <rFont val="Calibri"/>
        <family val="2"/>
        <scheme val="minor"/>
      </rPr>
      <t xml:space="preserve">
YYYY/MM/DD</t>
    </r>
  </si>
  <si>
    <r>
      <rPr>
        <b/>
        <sz val="11"/>
        <color theme="1"/>
        <rFont val="Calibri"/>
        <family val="2"/>
        <scheme val="minor"/>
      </rPr>
      <t>Indiquer les temps d'inscription.</t>
    </r>
    <r>
      <rPr>
        <sz val="11"/>
        <color theme="1"/>
        <rFont val="Calibri"/>
        <family val="2"/>
        <scheme val="minor"/>
      </rPr>
      <t xml:space="preserve">
Please indicate entry times.</t>
    </r>
  </si>
  <si>
    <r>
      <rPr>
        <b/>
        <sz val="11"/>
        <color theme="1"/>
        <rFont val="Calibri"/>
        <family val="2"/>
        <scheme val="minor"/>
      </rPr>
      <t># Équipe</t>
    </r>
    <r>
      <rPr>
        <sz val="11"/>
        <color theme="1"/>
        <rFont val="Calibri"/>
        <family val="2"/>
        <scheme val="minor"/>
      </rPr>
      <t xml:space="preserve">
Team #</t>
    </r>
  </si>
  <si>
    <r>
      <rPr>
        <b/>
        <sz val="11"/>
        <color theme="1"/>
        <rFont val="Calibri"/>
        <family val="2"/>
        <scheme val="minor"/>
      </rPr>
      <t>Temps</t>
    </r>
    <r>
      <rPr>
        <sz val="11"/>
        <color theme="1"/>
        <rFont val="Calibri"/>
        <family val="2"/>
        <scheme val="minor"/>
      </rPr>
      <t xml:space="preserve">
Entry time</t>
    </r>
  </si>
  <si>
    <t>Athlètes de 15 à 18 ans | 15-18 years athletes</t>
  </si>
  <si>
    <t>Athlètes Seniors | Senior Athletes</t>
  </si>
  <si>
    <t>Athlètes Maîtres | Master Athletes</t>
  </si>
  <si>
    <t>Nombre d’athlètes 15-18 ans 
Number of 15-18 years athletes</t>
  </si>
  <si>
    <t>Nombre d’athlètes Seniors
 Number of Senior athletes</t>
  </si>
  <si>
    <t>Nombre d’athlètes Maîtres 
Number of Master athletes</t>
  </si>
  <si>
    <t>Nombre d’inscriptions aux épreuves individuelles 
Number of entries in individual events</t>
  </si>
  <si>
    <t>Frais d’inscription totaux</t>
  </si>
  <si>
    <r>
      <rPr>
        <b/>
        <sz val="11"/>
        <color theme="1"/>
        <rFont val="Calibri"/>
        <family val="2"/>
        <scheme val="minor"/>
      </rPr>
      <t>Nage avec obstacles</t>
    </r>
    <r>
      <rPr>
        <sz val="11"/>
        <color theme="1"/>
        <rFont val="Calibri"/>
        <family val="2"/>
        <scheme val="minor"/>
      </rPr>
      <t xml:space="preserve">
Obstacle Swim</t>
    </r>
  </si>
  <si>
    <r>
      <rPr>
        <b/>
        <sz val="11"/>
        <color theme="1"/>
        <rFont val="Calibri"/>
        <family val="2"/>
        <scheme val="minor"/>
      </rPr>
      <t>Portage de mannequin</t>
    </r>
    <r>
      <rPr>
        <sz val="11"/>
        <color theme="1"/>
        <rFont val="Calibri"/>
        <family val="2"/>
        <scheme val="minor"/>
      </rPr>
      <t xml:space="preserve">
Manikin Carry</t>
    </r>
  </si>
  <si>
    <r>
      <rPr>
        <b/>
        <sz val="11"/>
        <color theme="1"/>
        <rFont val="Calibri"/>
        <family val="2"/>
        <scheme val="minor"/>
      </rPr>
      <t>Remorquage de mannequin avec palmes</t>
    </r>
    <r>
      <rPr>
        <sz val="11"/>
        <color theme="1"/>
        <rFont val="Calibri"/>
        <family val="2"/>
        <scheme val="minor"/>
      </rPr>
      <t xml:space="preserve">
Manikin Tow with Fins</t>
    </r>
  </si>
  <si>
    <r>
      <rPr>
        <b/>
        <sz val="11"/>
        <color theme="1"/>
        <rFont val="Calibri"/>
        <family val="2"/>
        <scheme val="minor"/>
      </rPr>
      <t>Relais nage avec obstacles</t>
    </r>
    <r>
      <rPr>
        <sz val="11"/>
        <color theme="1"/>
        <rFont val="Calibri"/>
        <family val="2"/>
        <scheme val="minor"/>
      </rPr>
      <t xml:space="preserve">
Obstacle Relay</t>
    </r>
  </si>
  <si>
    <r>
      <rPr>
        <b/>
        <sz val="11"/>
        <color theme="1"/>
        <rFont val="Calibri"/>
        <family val="2"/>
        <scheme val="minor"/>
      </rPr>
      <t>Relais Medley</t>
    </r>
    <r>
      <rPr>
        <sz val="11"/>
        <color theme="1"/>
        <rFont val="Calibri"/>
        <family val="2"/>
        <scheme val="minor"/>
      </rPr>
      <t xml:space="preserve">
Medley Relay</t>
    </r>
  </si>
  <si>
    <r>
      <rPr>
        <b/>
        <sz val="11"/>
        <color theme="1"/>
        <rFont val="Calibri"/>
        <family val="2"/>
        <scheme val="minor"/>
      </rPr>
      <t>Relais portage de mannequin</t>
    </r>
    <r>
      <rPr>
        <sz val="11"/>
        <color theme="1"/>
        <rFont val="Calibri"/>
        <family val="2"/>
        <scheme val="minor"/>
      </rPr>
      <t xml:space="preserve">
Manikin Relay</t>
    </r>
  </si>
  <si>
    <r>
      <rPr>
        <b/>
        <sz val="11"/>
        <color theme="1"/>
        <rFont val="Calibri"/>
        <family val="2"/>
        <scheme val="minor"/>
      </rPr>
      <t>Sauveteur d’acier</t>
    </r>
    <r>
      <rPr>
        <sz val="11"/>
        <color theme="1"/>
        <rFont val="Calibri"/>
        <family val="2"/>
        <scheme val="minor"/>
      </rPr>
      <t xml:space="preserve">
Super Lifesaver</t>
    </r>
  </si>
  <si>
    <r>
      <rPr>
        <b/>
        <sz val="11"/>
        <color theme="1"/>
        <rFont val="Calibri"/>
        <family val="2"/>
        <scheme val="minor"/>
      </rPr>
      <t>Portage de mannequin avec palmes</t>
    </r>
    <r>
      <rPr>
        <sz val="11"/>
        <color theme="1"/>
        <rFont val="Calibri"/>
        <family val="2"/>
        <scheme val="minor"/>
      </rPr>
      <t xml:space="preserve">
Manikin Carry with Fins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</si>
</sst>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1" fontId="0" fillId="2" borderId="11" xfId="0" applyNumberFormat="1" applyFill="1" applyBorder="1" applyProtection="1">
      <protection locked="0"/>
    </xf>
    <xf numFmtId="164" fontId="0" fillId="2" borderId="13" xfId="1" applyFont="1" applyFill="1" applyBorder="1"/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0" borderId="19" xfId="0" applyFont="1" applyBorder="1"/>
    <xf numFmtId="0" fontId="2" fillId="0" borderId="3" xfId="0" applyFont="1" applyBorder="1"/>
    <xf numFmtId="0" fontId="2" fillId="0" borderId="5" xfId="0" applyFont="1" applyBorder="1"/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64" fontId="0" fillId="3" borderId="13" xfId="1" applyFont="1" applyFill="1" applyBorder="1"/>
    <xf numFmtId="164" fontId="0" fillId="3" borderId="16" xfId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4" xfId="1" applyFont="1" applyBorder="1" applyAlignment="1">
      <alignment horizontal="right" vertical="center"/>
    </xf>
    <xf numFmtId="164" fontId="0" fillId="0" borderId="23" xfId="1" applyFont="1" applyBorder="1" applyAlignment="1">
      <alignment horizontal="right" vertical="center"/>
    </xf>
    <xf numFmtId="164" fontId="2" fillId="4" borderId="26" xfId="1" applyFont="1" applyFill="1" applyBorder="1" applyAlignment="1">
      <alignment horizontal="right"/>
    </xf>
    <xf numFmtId="0" fontId="0" fillId="2" borderId="6" xfId="0" applyFill="1" applyBorder="1" applyAlignment="1">
      <alignment vertical="top" wrapText="1"/>
    </xf>
    <xf numFmtId="14" fontId="0" fillId="2" borderId="1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2" borderId="6" xfId="0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2" borderId="17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0" sqref="A20:C20"/>
    </sheetView>
  </sheetViews>
  <sheetFormatPr baseColWidth="10" defaultColWidth="11.42578125" defaultRowHeight="15" x14ac:dyDescent="0.25"/>
  <cols>
    <col min="1" max="1" width="39.42578125" bestFit="1" customWidth="1"/>
  </cols>
  <sheetData>
    <row r="1" spans="1:6" x14ac:dyDescent="0.25">
      <c r="A1" s="13" t="s">
        <v>0</v>
      </c>
      <c r="B1" s="59"/>
      <c r="C1" s="59"/>
      <c r="D1" s="59"/>
      <c r="E1" s="59"/>
      <c r="F1" s="60"/>
    </row>
    <row r="2" spans="1:6" x14ac:dyDescent="0.25">
      <c r="A2" s="14" t="s">
        <v>1</v>
      </c>
      <c r="B2" s="61"/>
      <c r="C2" s="61"/>
      <c r="D2" s="61"/>
      <c r="E2" s="61"/>
      <c r="F2" s="62"/>
    </row>
    <row r="3" spans="1:6" x14ac:dyDescent="0.25">
      <c r="A3" s="14" t="s">
        <v>2</v>
      </c>
      <c r="B3" s="61"/>
      <c r="C3" s="61"/>
      <c r="D3" s="61"/>
      <c r="E3" s="61"/>
      <c r="F3" s="62"/>
    </row>
    <row r="4" spans="1:6" x14ac:dyDescent="0.25">
      <c r="A4" s="14" t="s">
        <v>3</v>
      </c>
      <c r="B4" s="61"/>
      <c r="C4" s="61"/>
      <c r="D4" s="61"/>
      <c r="E4" s="61"/>
      <c r="F4" s="62"/>
    </row>
    <row r="5" spans="1:6" ht="15.75" thickBot="1" x14ac:dyDescent="0.3">
      <c r="A5" s="15" t="s">
        <v>4</v>
      </c>
      <c r="B5" s="63"/>
      <c r="C5" s="63"/>
      <c r="D5" s="63"/>
      <c r="E5" s="63"/>
      <c r="F5" s="64"/>
    </row>
    <row r="6" spans="1:6" ht="15.75" thickBot="1" x14ac:dyDescent="0.3"/>
    <row r="7" spans="1:6" ht="19.5" thickBot="1" x14ac:dyDescent="0.35">
      <c r="A7" s="47" t="s">
        <v>5</v>
      </c>
      <c r="B7" s="48"/>
      <c r="C7" s="48"/>
      <c r="D7" s="48"/>
      <c r="E7" s="48"/>
      <c r="F7" s="49"/>
    </row>
    <row r="8" spans="1:6" ht="30" customHeight="1" thickBot="1" x14ac:dyDescent="0.3">
      <c r="A8" s="45" t="s">
        <v>6</v>
      </c>
      <c r="B8" s="46"/>
      <c r="C8" s="46"/>
      <c r="D8" s="43" t="s">
        <v>7</v>
      </c>
      <c r="E8" s="43"/>
      <c r="F8" s="44"/>
    </row>
    <row r="9" spans="1:6" x14ac:dyDescent="0.25">
      <c r="A9" s="54"/>
      <c r="B9" s="55"/>
      <c r="C9" s="55"/>
      <c r="D9" s="55"/>
      <c r="E9" s="55"/>
      <c r="F9" s="58"/>
    </row>
    <row r="10" spans="1:6" x14ac:dyDescent="0.25">
      <c r="A10" s="52"/>
      <c r="B10" s="53"/>
      <c r="C10" s="53"/>
      <c r="D10" s="53"/>
      <c r="E10" s="53"/>
      <c r="F10" s="57"/>
    </row>
    <row r="11" spans="1:6" x14ac:dyDescent="0.25">
      <c r="A11" s="52"/>
      <c r="B11" s="53"/>
      <c r="C11" s="53"/>
      <c r="D11" s="53"/>
      <c r="E11" s="53"/>
      <c r="F11" s="57"/>
    </row>
    <row r="12" spans="1:6" ht="15.75" thickBot="1" x14ac:dyDescent="0.3">
      <c r="A12" s="50"/>
      <c r="B12" s="51"/>
      <c r="C12" s="51"/>
      <c r="D12" s="51"/>
      <c r="E12" s="51"/>
      <c r="F12" s="56"/>
    </row>
    <row r="13" spans="1:6" ht="15.75" thickBot="1" x14ac:dyDescent="0.3"/>
    <row r="14" spans="1:6" ht="15" customHeight="1" x14ac:dyDescent="0.25">
      <c r="A14" s="37" t="s">
        <v>8</v>
      </c>
      <c r="B14" s="38"/>
      <c r="C14" s="38"/>
      <c r="D14" s="38"/>
      <c r="E14" s="39"/>
    </row>
    <row r="15" spans="1:6" ht="15" customHeight="1" x14ac:dyDescent="0.25">
      <c r="A15" s="40"/>
      <c r="B15" s="41"/>
      <c r="C15" s="41"/>
      <c r="D15" s="41"/>
      <c r="E15" s="42"/>
    </row>
    <row r="16" spans="1:6" ht="30" customHeight="1" x14ac:dyDescent="0.25">
      <c r="A16" s="67" t="s">
        <v>27</v>
      </c>
      <c r="B16" s="68"/>
      <c r="C16" s="68"/>
      <c r="D16" s="23">
        <f>COUNTA('15-18 ans'!A4:A29)</f>
        <v>0</v>
      </c>
      <c r="E16" s="26">
        <f>22*D16</f>
        <v>0</v>
      </c>
    </row>
    <row r="17" spans="1:5" ht="30" customHeight="1" x14ac:dyDescent="0.25">
      <c r="A17" s="67" t="s">
        <v>28</v>
      </c>
      <c r="B17" s="68"/>
      <c r="C17" s="68"/>
      <c r="D17" s="23">
        <f>COUNTA(Seniors!A4:A29)</f>
        <v>0</v>
      </c>
      <c r="E17" s="26">
        <f>22*D17</f>
        <v>0</v>
      </c>
    </row>
    <row r="18" spans="1:5" ht="30" customHeight="1" x14ac:dyDescent="0.25">
      <c r="A18" s="67" t="s">
        <v>29</v>
      </c>
      <c r="B18" s="68"/>
      <c r="C18" s="68"/>
      <c r="D18" s="23">
        <f>COUNTA(Maîtres!A4:A29)</f>
        <v>0</v>
      </c>
      <c r="E18" s="26">
        <f>22*D18</f>
        <v>0</v>
      </c>
    </row>
    <row r="19" spans="1:5" ht="30" customHeight="1" x14ac:dyDescent="0.25">
      <c r="A19" s="67" t="s">
        <v>30</v>
      </c>
      <c r="B19" s="68"/>
      <c r="C19" s="68"/>
      <c r="D19" s="24">
        <f>COUNTA('15-18 ans'!F4:K29)+COUNTA(Seniors!F4:K29)+COUNTA(Maîtres!F4:K29)</f>
        <v>0</v>
      </c>
      <c r="E19" s="26">
        <f>9*D19</f>
        <v>0</v>
      </c>
    </row>
    <row r="20" spans="1:5" ht="30" customHeight="1" thickBot="1" x14ac:dyDescent="0.3">
      <c r="A20" s="69" t="s">
        <v>9</v>
      </c>
      <c r="B20" s="70"/>
      <c r="C20" s="70"/>
      <c r="D20" s="25">
        <f>((COUNTA('15-18 ans'!N4:N29,'15-18 ans'!P4:P29,'15-18 ans'!R4:R29))+(COUNTA(Seniors!N4:N29,Seniors!P4:P29,Seniors!R4:R29))+(COUNTA(Maîtres!N4:N29,Maîtres!P4:P29,Maîtres!R4:R29)/4)+(COUNTA('15-18 ans'!L4:L29)+COUNTA(Seniors!L4:L29)+COUNTA(Maîtres!L4:L29))/2)</f>
        <v>0</v>
      </c>
      <c r="E20" s="27">
        <f>11*D20</f>
        <v>0</v>
      </c>
    </row>
    <row r="21" spans="1:5" ht="16.5" thickBot="1" x14ac:dyDescent="0.3">
      <c r="A21" s="65" t="s">
        <v>31</v>
      </c>
      <c r="B21" s="66"/>
      <c r="C21" s="66"/>
      <c r="D21" s="66"/>
      <c r="E21" s="28">
        <f>SUM(E16:E20)</f>
        <v>0</v>
      </c>
    </row>
  </sheetData>
  <mergeCells count="23">
    <mergeCell ref="A21:D21"/>
    <mergeCell ref="A17:C17"/>
    <mergeCell ref="A16:C16"/>
    <mergeCell ref="A20:C20"/>
    <mergeCell ref="A19:C19"/>
    <mergeCell ref="A18:C18"/>
    <mergeCell ref="B1:F1"/>
    <mergeCell ref="B2:F2"/>
    <mergeCell ref="B3:F3"/>
    <mergeCell ref="B4:F4"/>
    <mergeCell ref="B5:F5"/>
    <mergeCell ref="A14:E15"/>
    <mergeCell ref="D8:F8"/>
    <mergeCell ref="A8:C8"/>
    <mergeCell ref="A7:F7"/>
    <mergeCell ref="A12:C12"/>
    <mergeCell ref="A11:C11"/>
    <mergeCell ref="A10:C10"/>
    <mergeCell ref="A9:C9"/>
    <mergeCell ref="D12:F12"/>
    <mergeCell ref="D11:F11"/>
    <mergeCell ref="D10:F10"/>
    <mergeCell ref="D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>
      <pane xSplit="5" ySplit="3" topLeftCell="F4" activePane="bottomRight" state="frozen"/>
      <selection pane="topRight" activeCell="E1" sqref="E1"/>
      <selection pane="bottomLeft" activeCell="A3" sqref="A3"/>
      <selection pane="bottomRight" activeCell="J2" sqref="J2"/>
    </sheetView>
  </sheetViews>
  <sheetFormatPr baseColWidth="10" defaultColWidth="11.42578125" defaultRowHeight="15" x14ac:dyDescent="0.25"/>
  <cols>
    <col min="1" max="1" width="16" style="2" customWidth="1"/>
    <col min="2" max="2" width="21.5703125" style="2" customWidth="1"/>
    <col min="3" max="3" width="8.28515625" style="2" customWidth="1"/>
    <col min="4" max="4" width="14.28515625" style="2" customWidth="1"/>
    <col min="5" max="5" width="12.85546875" style="2" customWidth="1"/>
    <col min="6" max="6" width="10" style="2" customWidth="1"/>
    <col min="7" max="7" width="11" style="2" customWidth="1"/>
    <col min="8" max="8" width="11.28515625" style="2" customWidth="1"/>
    <col min="9" max="9" width="13.140625" style="2" customWidth="1"/>
    <col min="10" max="10" width="11" style="2" customWidth="1"/>
    <col min="11" max="11" width="12" style="2" customWidth="1"/>
    <col min="12" max="12" width="8.5703125" style="2" customWidth="1"/>
    <col min="13" max="13" width="10" style="2" customWidth="1"/>
    <col min="14" max="14" width="8.5703125" style="2" customWidth="1"/>
    <col min="15" max="15" width="10" style="2" customWidth="1"/>
    <col min="16" max="16" width="8.5703125" style="2" customWidth="1"/>
    <col min="17" max="17" width="10" style="2" customWidth="1"/>
    <col min="18" max="18" width="8.5703125" style="2" customWidth="1"/>
    <col min="19" max="19" width="11.42578125" style="2" customWidth="1"/>
    <col min="20" max="20" width="10" style="2" customWidth="1"/>
    <col min="21" max="16384" width="11.42578125" style="2"/>
  </cols>
  <sheetData>
    <row r="1" spans="1:20" ht="21.75" thickBot="1" x14ac:dyDescent="0.4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05" x14ac:dyDescent="0.25">
      <c r="A2" s="76" t="s">
        <v>10</v>
      </c>
      <c r="B2" s="78" t="s">
        <v>11</v>
      </c>
      <c r="C2" s="17" t="s">
        <v>12</v>
      </c>
      <c r="D2" s="78" t="s">
        <v>13</v>
      </c>
      <c r="E2" s="1" t="s">
        <v>14</v>
      </c>
      <c r="F2" s="1" t="s">
        <v>32</v>
      </c>
      <c r="G2" s="1" t="s">
        <v>33</v>
      </c>
      <c r="H2" s="1" t="s">
        <v>15</v>
      </c>
      <c r="I2" s="1" t="s">
        <v>34</v>
      </c>
      <c r="J2" s="1" t="s">
        <v>38</v>
      </c>
      <c r="K2" s="1" t="s">
        <v>17</v>
      </c>
      <c r="L2" s="83" t="s">
        <v>18</v>
      </c>
      <c r="M2" s="84"/>
      <c r="N2" s="83" t="s">
        <v>35</v>
      </c>
      <c r="O2" s="84"/>
      <c r="P2" s="83" t="s">
        <v>36</v>
      </c>
      <c r="Q2" s="84"/>
      <c r="R2" s="81" t="s">
        <v>37</v>
      </c>
      <c r="S2" s="82"/>
      <c r="T2" s="72" t="s">
        <v>19</v>
      </c>
    </row>
    <row r="3" spans="1:20" ht="30" customHeight="1" thickBot="1" x14ac:dyDescent="0.3">
      <c r="A3" s="77"/>
      <c r="B3" s="79"/>
      <c r="C3" s="16"/>
      <c r="D3" s="80"/>
      <c r="E3" s="29" t="s">
        <v>20</v>
      </c>
      <c r="F3" s="74" t="s">
        <v>21</v>
      </c>
      <c r="G3" s="75"/>
      <c r="H3" s="75"/>
      <c r="I3" s="75"/>
      <c r="J3" s="75"/>
      <c r="K3" s="75"/>
      <c r="L3" s="36" t="s">
        <v>22</v>
      </c>
      <c r="M3" s="36" t="s">
        <v>23</v>
      </c>
      <c r="N3" s="36" t="s">
        <v>22</v>
      </c>
      <c r="O3" s="36" t="s">
        <v>23</v>
      </c>
      <c r="P3" s="36" t="s">
        <v>22</v>
      </c>
      <c r="Q3" s="36" t="s">
        <v>23</v>
      </c>
      <c r="R3" s="36" t="s">
        <v>22</v>
      </c>
      <c r="S3" s="36" t="s">
        <v>23</v>
      </c>
      <c r="T3" s="73"/>
    </row>
    <row r="4" spans="1:20" x14ac:dyDescent="0.25">
      <c r="A4" s="3"/>
      <c r="B4" s="4"/>
      <c r="C4" s="4"/>
      <c r="D4" s="4"/>
      <c r="E4" s="30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"/>
      <c r="T4" s="6" t="str">
        <f>IF(A4="","",(COUNTA($F4:$K4)*9)+(IF(L4&lt;&gt;"",5.5,0))+(IF(N4&lt;&gt;"",2.75,0))+(IF(P4&lt;&gt;"",2.75,0))+(IF(R4&lt;&gt;"",2.75,0))+22)</f>
        <v/>
      </c>
    </row>
    <row r="5" spans="1:20" x14ac:dyDescent="0.25">
      <c r="A5" s="9"/>
      <c r="B5" s="10"/>
      <c r="C5" s="10"/>
      <c r="D5" s="10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9"/>
      <c r="T5" s="21" t="str">
        <f t="shared" ref="T5:T29" si="0">IF(A5="","",(COUNTA($F5:$K5)*9)+(IF(L5&lt;&gt;"",5.5,0))+(IF(N5&lt;&gt;"",2.75,0))+(IF(P5&lt;&gt;"",2.75,0))+(IF(R5&lt;&gt;"",2.75,0))+22)</f>
        <v/>
      </c>
    </row>
    <row r="6" spans="1:20" x14ac:dyDescent="0.25">
      <c r="A6" s="7"/>
      <c r="B6" s="8"/>
      <c r="C6" s="8"/>
      <c r="D6" s="8"/>
      <c r="E6" s="3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8"/>
      <c r="T6" s="6" t="str">
        <f t="shared" si="0"/>
        <v/>
      </c>
    </row>
    <row r="7" spans="1:20" x14ac:dyDescent="0.25">
      <c r="A7" s="9"/>
      <c r="B7" s="10"/>
      <c r="C7" s="10"/>
      <c r="D7" s="10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21" t="str">
        <f t="shared" si="0"/>
        <v/>
      </c>
    </row>
    <row r="8" spans="1:20" x14ac:dyDescent="0.25">
      <c r="A8" s="7"/>
      <c r="B8" s="8"/>
      <c r="C8" s="8"/>
      <c r="D8" s="8"/>
      <c r="E8" s="3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8"/>
      <c r="T8" s="6" t="str">
        <f t="shared" si="0"/>
        <v/>
      </c>
    </row>
    <row r="9" spans="1:20" x14ac:dyDescent="0.25">
      <c r="A9" s="9"/>
      <c r="B9" s="10"/>
      <c r="C9" s="10"/>
      <c r="D9" s="10"/>
      <c r="E9" s="3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9"/>
      <c r="T9" s="21" t="str">
        <f t="shared" si="0"/>
        <v/>
      </c>
    </row>
    <row r="10" spans="1:20" x14ac:dyDescent="0.25">
      <c r="A10" s="7"/>
      <c r="B10" s="8"/>
      <c r="C10" s="8"/>
      <c r="D10" s="8"/>
      <c r="E10" s="3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8"/>
      <c r="T10" s="6" t="str">
        <f t="shared" si="0"/>
        <v/>
      </c>
    </row>
    <row r="11" spans="1:20" x14ac:dyDescent="0.25">
      <c r="A11" s="9"/>
      <c r="B11" s="10"/>
      <c r="C11" s="10"/>
      <c r="D11" s="10"/>
      <c r="E11" s="3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9"/>
      <c r="T11" s="21" t="str">
        <f t="shared" si="0"/>
        <v/>
      </c>
    </row>
    <row r="12" spans="1:20" x14ac:dyDescent="0.25">
      <c r="A12" s="7"/>
      <c r="B12" s="8"/>
      <c r="C12" s="8"/>
      <c r="D12" s="8"/>
      <c r="E12" s="3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8"/>
      <c r="T12" s="6" t="str">
        <f t="shared" si="0"/>
        <v/>
      </c>
    </row>
    <row r="13" spans="1:20" x14ac:dyDescent="0.25">
      <c r="A13" s="9"/>
      <c r="B13" s="10"/>
      <c r="C13" s="10"/>
      <c r="D13" s="10"/>
      <c r="E13" s="3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9"/>
      <c r="T13" s="21" t="str">
        <f t="shared" si="0"/>
        <v/>
      </c>
    </row>
    <row r="14" spans="1:20" x14ac:dyDescent="0.25">
      <c r="A14" s="7"/>
      <c r="B14" s="8"/>
      <c r="C14" s="8"/>
      <c r="D14" s="8"/>
      <c r="E14" s="3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  <c r="T14" s="6" t="str">
        <f t="shared" si="0"/>
        <v/>
      </c>
    </row>
    <row r="15" spans="1:20" x14ac:dyDescent="0.25">
      <c r="A15" s="9"/>
      <c r="B15" s="10"/>
      <c r="C15" s="10"/>
      <c r="D15" s="10"/>
      <c r="E15" s="3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/>
      <c r="T15" s="21" t="str">
        <f t="shared" si="0"/>
        <v/>
      </c>
    </row>
    <row r="16" spans="1:20" x14ac:dyDescent="0.25">
      <c r="A16" s="7"/>
      <c r="B16" s="8"/>
      <c r="C16" s="8"/>
      <c r="D16" s="8"/>
      <c r="E16" s="3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8"/>
      <c r="T16" s="6" t="str">
        <f t="shared" si="0"/>
        <v/>
      </c>
    </row>
    <row r="17" spans="1:20" x14ac:dyDescent="0.25">
      <c r="A17" s="9"/>
      <c r="B17" s="10"/>
      <c r="C17" s="10"/>
      <c r="D17" s="10"/>
      <c r="E17" s="3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9"/>
      <c r="T17" s="21" t="str">
        <f t="shared" si="0"/>
        <v/>
      </c>
    </row>
    <row r="18" spans="1:20" x14ac:dyDescent="0.25">
      <c r="A18" s="7"/>
      <c r="B18" s="8"/>
      <c r="C18" s="8"/>
      <c r="D18" s="8"/>
      <c r="E18" s="3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8"/>
      <c r="T18" s="6" t="str">
        <f t="shared" si="0"/>
        <v/>
      </c>
    </row>
    <row r="19" spans="1:20" x14ac:dyDescent="0.25">
      <c r="A19" s="9"/>
      <c r="B19" s="10"/>
      <c r="C19" s="10"/>
      <c r="D19" s="10"/>
      <c r="E19" s="3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9"/>
      <c r="T19" s="21" t="str">
        <f t="shared" si="0"/>
        <v/>
      </c>
    </row>
    <row r="20" spans="1:20" x14ac:dyDescent="0.25">
      <c r="A20" s="7"/>
      <c r="B20" s="8"/>
      <c r="C20" s="8"/>
      <c r="D20" s="8"/>
      <c r="E20" s="3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8"/>
      <c r="T20" s="6" t="str">
        <f t="shared" si="0"/>
        <v/>
      </c>
    </row>
    <row r="21" spans="1:20" x14ac:dyDescent="0.25">
      <c r="A21" s="9"/>
      <c r="B21" s="10"/>
      <c r="C21" s="10"/>
      <c r="D21" s="10"/>
      <c r="E21" s="3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9"/>
      <c r="T21" s="21" t="str">
        <f t="shared" si="0"/>
        <v/>
      </c>
    </row>
    <row r="22" spans="1:20" x14ac:dyDescent="0.25">
      <c r="A22" s="7"/>
      <c r="B22" s="8"/>
      <c r="C22" s="8"/>
      <c r="D22" s="8"/>
      <c r="E22" s="3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8"/>
      <c r="T22" s="6" t="str">
        <f t="shared" si="0"/>
        <v/>
      </c>
    </row>
    <row r="23" spans="1:20" x14ac:dyDescent="0.25">
      <c r="A23" s="9"/>
      <c r="B23" s="10"/>
      <c r="C23" s="10"/>
      <c r="D23" s="10"/>
      <c r="E23" s="3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9"/>
      <c r="T23" s="21" t="str">
        <f t="shared" si="0"/>
        <v/>
      </c>
    </row>
    <row r="24" spans="1:20" x14ac:dyDescent="0.25">
      <c r="A24" s="7"/>
      <c r="B24" s="8"/>
      <c r="C24" s="8"/>
      <c r="D24" s="8"/>
      <c r="E24" s="3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8"/>
      <c r="T24" s="6" t="str">
        <f t="shared" si="0"/>
        <v/>
      </c>
    </row>
    <row r="25" spans="1:20" x14ac:dyDescent="0.25">
      <c r="A25" s="9"/>
      <c r="B25" s="10"/>
      <c r="C25" s="10"/>
      <c r="D25" s="10"/>
      <c r="E25" s="3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9"/>
      <c r="T25" s="21" t="str">
        <f t="shared" si="0"/>
        <v/>
      </c>
    </row>
    <row r="26" spans="1:20" x14ac:dyDescent="0.25">
      <c r="A26" s="7"/>
      <c r="B26" s="8"/>
      <c r="C26" s="8"/>
      <c r="D26" s="8"/>
      <c r="E26" s="3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8"/>
      <c r="T26" s="6" t="str">
        <f t="shared" si="0"/>
        <v/>
      </c>
    </row>
    <row r="27" spans="1:20" x14ac:dyDescent="0.25">
      <c r="A27" s="9"/>
      <c r="B27" s="10"/>
      <c r="C27" s="10"/>
      <c r="D27" s="10"/>
      <c r="E27" s="3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9"/>
      <c r="T27" s="21" t="str">
        <f t="shared" si="0"/>
        <v/>
      </c>
    </row>
    <row r="28" spans="1:20" x14ac:dyDescent="0.25">
      <c r="A28" s="7"/>
      <c r="B28" s="8"/>
      <c r="C28" s="8"/>
      <c r="D28" s="8"/>
      <c r="E28" s="3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8"/>
      <c r="T28" s="6" t="str">
        <f t="shared" si="0"/>
        <v/>
      </c>
    </row>
    <row r="29" spans="1:20" ht="15.75" thickBot="1" x14ac:dyDescent="0.3">
      <c r="A29" s="11"/>
      <c r="B29" s="12"/>
      <c r="C29" s="12"/>
      <c r="D29" s="12"/>
      <c r="E29" s="3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0"/>
      <c r="T29" s="22" t="str">
        <f t="shared" si="0"/>
        <v/>
      </c>
    </row>
  </sheetData>
  <sheetProtection selectLockedCells="1"/>
  <mergeCells count="10">
    <mergeCell ref="A1:T1"/>
    <mergeCell ref="T2:T3"/>
    <mergeCell ref="F3:K3"/>
    <mergeCell ref="A2:A3"/>
    <mergeCell ref="B2:B3"/>
    <mergeCell ref="D2:D3"/>
    <mergeCell ref="R2:S2"/>
    <mergeCell ref="P2:Q2"/>
    <mergeCell ref="N2:O2"/>
    <mergeCell ref="L2:M2"/>
  </mergeCells>
  <pageMargins left="0.23622047244094491" right="0.23622047244094491" top="0.74803149606299213" bottom="0.74803149606299213" header="0.31496062992125984" footer="0.31496062992125984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>
      <pane xSplit="5" ySplit="3" topLeftCell="F4" activePane="bottomRight" state="frozen"/>
      <selection pane="topRight" activeCell="E1" sqref="E1"/>
      <selection pane="bottomLeft" activeCell="A3" sqref="A3"/>
      <selection pane="bottomRight" activeCell="G15" sqref="G15"/>
    </sheetView>
  </sheetViews>
  <sheetFormatPr baseColWidth="10" defaultColWidth="11.42578125" defaultRowHeight="15" x14ac:dyDescent="0.25"/>
  <cols>
    <col min="1" max="1" width="16" style="2" customWidth="1"/>
    <col min="2" max="2" width="21.5703125" style="2" customWidth="1"/>
    <col min="3" max="3" width="8.28515625" style="2" customWidth="1"/>
    <col min="4" max="4" width="14.28515625" style="2" customWidth="1"/>
    <col min="5" max="5" width="12.85546875" style="2" customWidth="1"/>
    <col min="6" max="6" width="10" style="2" customWidth="1"/>
    <col min="7" max="7" width="11" style="2" customWidth="1"/>
    <col min="8" max="8" width="11.28515625" style="2" customWidth="1"/>
    <col min="9" max="9" width="13.140625" style="2" customWidth="1"/>
    <col min="10" max="10" width="11" style="2" customWidth="1"/>
    <col min="11" max="11" width="12" style="2" customWidth="1"/>
    <col min="12" max="12" width="8.5703125" style="2" customWidth="1"/>
    <col min="13" max="13" width="10" style="2" customWidth="1"/>
    <col min="14" max="14" width="8.5703125" style="2" customWidth="1"/>
    <col min="15" max="15" width="10" style="2" customWidth="1"/>
    <col min="16" max="16" width="8.5703125" style="2" customWidth="1"/>
    <col min="17" max="17" width="10" style="2" customWidth="1"/>
    <col min="18" max="18" width="8.5703125" style="2" customWidth="1"/>
    <col min="19" max="19" width="11.42578125" style="2" customWidth="1"/>
    <col min="20" max="20" width="10" style="2" customWidth="1"/>
    <col min="21" max="16384" width="11.42578125" style="2"/>
  </cols>
  <sheetData>
    <row r="1" spans="1:20" ht="21.75" thickBot="1" x14ac:dyDescent="0.4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05" x14ac:dyDescent="0.25">
      <c r="A2" s="76" t="s">
        <v>10</v>
      </c>
      <c r="B2" s="78" t="s">
        <v>11</v>
      </c>
      <c r="C2" s="17" t="s">
        <v>12</v>
      </c>
      <c r="D2" s="78" t="s">
        <v>13</v>
      </c>
      <c r="E2" s="1" t="s">
        <v>14</v>
      </c>
      <c r="F2" s="1" t="s">
        <v>32</v>
      </c>
      <c r="G2" s="1" t="s">
        <v>33</v>
      </c>
      <c r="H2" s="1" t="s">
        <v>15</v>
      </c>
      <c r="I2" s="1" t="s">
        <v>34</v>
      </c>
      <c r="J2" s="1" t="s">
        <v>16</v>
      </c>
      <c r="K2" s="1" t="s">
        <v>17</v>
      </c>
      <c r="L2" s="83" t="s">
        <v>18</v>
      </c>
      <c r="M2" s="84"/>
      <c r="N2" s="83" t="s">
        <v>35</v>
      </c>
      <c r="O2" s="84"/>
      <c r="P2" s="83" t="s">
        <v>36</v>
      </c>
      <c r="Q2" s="84"/>
      <c r="R2" s="81" t="s">
        <v>37</v>
      </c>
      <c r="S2" s="82"/>
      <c r="T2" s="72" t="s">
        <v>19</v>
      </c>
    </row>
    <row r="3" spans="1:20" ht="30" customHeight="1" thickBot="1" x14ac:dyDescent="0.3">
      <c r="A3" s="77"/>
      <c r="B3" s="79"/>
      <c r="C3" s="16"/>
      <c r="D3" s="80"/>
      <c r="E3" s="29" t="s">
        <v>20</v>
      </c>
      <c r="F3" s="74" t="s">
        <v>21</v>
      </c>
      <c r="G3" s="75"/>
      <c r="H3" s="75"/>
      <c r="I3" s="75"/>
      <c r="J3" s="75"/>
      <c r="K3" s="75"/>
      <c r="L3" s="36" t="s">
        <v>22</v>
      </c>
      <c r="M3" s="36" t="s">
        <v>23</v>
      </c>
      <c r="N3" s="36" t="s">
        <v>22</v>
      </c>
      <c r="O3" s="36" t="s">
        <v>23</v>
      </c>
      <c r="P3" s="36" t="s">
        <v>22</v>
      </c>
      <c r="Q3" s="36" t="s">
        <v>23</v>
      </c>
      <c r="R3" s="36" t="s">
        <v>22</v>
      </c>
      <c r="S3" s="36" t="s">
        <v>23</v>
      </c>
      <c r="T3" s="73"/>
    </row>
    <row r="4" spans="1:20" x14ac:dyDescent="0.25">
      <c r="A4" s="3"/>
      <c r="B4" s="4"/>
      <c r="C4" s="4"/>
      <c r="D4" s="4"/>
      <c r="E4" s="30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"/>
      <c r="T4" s="6" t="str">
        <f>IF(A4="","",(COUNTA($F4:$K4)*9)+(IF(L4&lt;&gt;"",5.5,0))+(IF(N4&lt;&gt;"",2.75,0))+(IF(P4&lt;&gt;"",2.75,0))+(IF(R4&lt;&gt;"",2.75,0))+22)</f>
        <v/>
      </c>
    </row>
    <row r="5" spans="1:20" x14ac:dyDescent="0.25">
      <c r="A5" s="9"/>
      <c r="B5" s="10"/>
      <c r="C5" s="10"/>
      <c r="D5" s="10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9"/>
      <c r="T5" s="21" t="str">
        <f t="shared" ref="T5:T29" si="0">IF(A5="","",(COUNTA($F5:$K5)*9)+(IF(L5&lt;&gt;"",5.5,0))+(IF(N5&lt;&gt;"",2.75,0))+(IF(P5&lt;&gt;"",2.75,0))+(IF(R5&lt;&gt;"",2.75,0))+22)</f>
        <v/>
      </c>
    </row>
    <row r="6" spans="1:20" x14ac:dyDescent="0.25">
      <c r="A6" s="7"/>
      <c r="B6" s="8"/>
      <c r="C6" s="8"/>
      <c r="D6" s="8"/>
      <c r="E6" s="3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8"/>
      <c r="T6" s="6" t="str">
        <f t="shared" si="0"/>
        <v/>
      </c>
    </row>
    <row r="7" spans="1:20" x14ac:dyDescent="0.25">
      <c r="A7" s="9"/>
      <c r="B7" s="10"/>
      <c r="C7" s="10"/>
      <c r="D7" s="10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21" t="str">
        <f t="shared" si="0"/>
        <v/>
      </c>
    </row>
    <row r="8" spans="1:20" x14ac:dyDescent="0.25">
      <c r="A8" s="7"/>
      <c r="B8" s="8"/>
      <c r="C8" s="8"/>
      <c r="D8" s="8"/>
      <c r="E8" s="3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8"/>
      <c r="T8" s="6" t="str">
        <f t="shared" si="0"/>
        <v/>
      </c>
    </row>
    <row r="9" spans="1:20" x14ac:dyDescent="0.25">
      <c r="A9" s="9"/>
      <c r="B9" s="10"/>
      <c r="C9" s="10"/>
      <c r="D9" s="10"/>
      <c r="E9" s="3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9"/>
      <c r="T9" s="21" t="str">
        <f t="shared" si="0"/>
        <v/>
      </c>
    </row>
    <row r="10" spans="1:20" x14ac:dyDescent="0.25">
      <c r="A10" s="7"/>
      <c r="B10" s="8"/>
      <c r="C10" s="8"/>
      <c r="D10" s="8"/>
      <c r="E10" s="3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8"/>
      <c r="T10" s="6" t="str">
        <f t="shared" si="0"/>
        <v/>
      </c>
    </row>
    <row r="11" spans="1:20" x14ac:dyDescent="0.25">
      <c r="A11" s="9"/>
      <c r="B11" s="10"/>
      <c r="C11" s="10"/>
      <c r="D11" s="10"/>
      <c r="E11" s="3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9"/>
      <c r="T11" s="21" t="str">
        <f t="shared" si="0"/>
        <v/>
      </c>
    </row>
    <row r="12" spans="1:20" x14ac:dyDescent="0.25">
      <c r="A12" s="7"/>
      <c r="B12" s="8"/>
      <c r="C12" s="8"/>
      <c r="D12" s="8"/>
      <c r="E12" s="3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8"/>
      <c r="T12" s="6" t="str">
        <f t="shared" si="0"/>
        <v/>
      </c>
    </row>
    <row r="13" spans="1:20" x14ac:dyDescent="0.25">
      <c r="A13" s="9"/>
      <c r="B13" s="10"/>
      <c r="C13" s="10"/>
      <c r="D13" s="10"/>
      <c r="E13" s="3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9"/>
      <c r="T13" s="21" t="str">
        <f t="shared" si="0"/>
        <v/>
      </c>
    </row>
    <row r="14" spans="1:20" x14ac:dyDescent="0.25">
      <c r="A14" s="7"/>
      <c r="B14" s="8"/>
      <c r="C14" s="8"/>
      <c r="D14" s="8"/>
      <c r="E14" s="3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  <c r="T14" s="6" t="str">
        <f t="shared" si="0"/>
        <v/>
      </c>
    </row>
    <row r="15" spans="1:20" x14ac:dyDescent="0.25">
      <c r="A15" s="9"/>
      <c r="B15" s="10"/>
      <c r="C15" s="10"/>
      <c r="D15" s="10"/>
      <c r="E15" s="3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/>
      <c r="T15" s="21" t="str">
        <f t="shared" si="0"/>
        <v/>
      </c>
    </row>
    <row r="16" spans="1:20" x14ac:dyDescent="0.25">
      <c r="A16" s="7"/>
      <c r="B16" s="8"/>
      <c r="C16" s="8"/>
      <c r="D16" s="8"/>
      <c r="E16" s="3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8"/>
      <c r="T16" s="6" t="str">
        <f t="shared" si="0"/>
        <v/>
      </c>
    </row>
    <row r="17" spans="1:20" x14ac:dyDescent="0.25">
      <c r="A17" s="9"/>
      <c r="B17" s="10"/>
      <c r="C17" s="10"/>
      <c r="D17" s="10"/>
      <c r="E17" s="3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9"/>
      <c r="T17" s="21" t="str">
        <f t="shared" si="0"/>
        <v/>
      </c>
    </row>
    <row r="18" spans="1:20" x14ac:dyDescent="0.25">
      <c r="A18" s="7"/>
      <c r="B18" s="8"/>
      <c r="C18" s="8"/>
      <c r="D18" s="8"/>
      <c r="E18" s="3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8"/>
      <c r="T18" s="6" t="str">
        <f t="shared" si="0"/>
        <v/>
      </c>
    </row>
    <row r="19" spans="1:20" x14ac:dyDescent="0.25">
      <c r="A19" s="9"/>
      <c r="B19" s="10"/>
      <c r="C19" s="10"/>
      <c r="D19" s="10"/>
      <c r="E19" s="3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9"/>
      <c r="T19" s="21" t="str">
        <f t="shared" si="0"/>
        <v/>
      </c>
    </row>
    <row r="20" spans="1:20" x14ac:dyDescent="0.25">
      <c r="A20" s="7"/>
      <c r="B20" s="8"/>
      <c r="C20" s="8"/>
      <c r="D20" s="8"/>
      <c r="E20" s="3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8"/>
      <c r="T20" s="6" t="str">
        <f t="shared" si="0"/>
        <v/>
      </c>
    </row>
    <row r="21" spans="1:20" x14ac:dyDescent="0.25">
      <c r="A21" s="9"/>
      <c r="B21" s="10"/>
      <c r="C21" s="10"/>
      <c r="D21" s="10"/>
      <c r="E21" s="3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9"/>
      <c r="T21" s="21" t="str">
        <f t="shared" si="0"/>
        <v/>
      </c>
    </row>
    <row r="22" spans="1:20" x14ac:dyDescent="0.25">
      <c r="A22" s="7"/>
      <c r="B22" s="8"/>
      <c r="C22" s="8"/>
      <c r="D22" s="8"/>
      <c r="E22" s="3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8"/>
      <c r="T22" s="6" t="str">
        <f t="shared" si="0"/>
        <v/>
      </c>
    </row>
    <row r="23" spans="1:20" x14ac:dyDescent="0.25">
      <c r="A23" s="9"/>
      <c r="B23" s="10"/>
      <c r="C23" s="10"/>
      <c r="D23" s="10"/>
      <c r="E23" s="3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9"/>
      <c r="T23" s="21" t="str">
        <f t="shared" si="0"/>
        <v/>
      </c>
    </row>
    <row r="24" spans="1:20" x14ac:dyDescent="0.25">
      <c r="A24" s="7"/>
      <c r="B24" s="8"/>
      <c r="C24" s="8"/>
      <c r="D24" s="8"/>
      <c r="E24" s="3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8"/>
      <c r="T24" s="6" t="str">
        <f t="shared" si="0"/>
        <v/>
      </c>
    </row>
    <row r="25" spans="1:20" x14ac:dyDescent="0.25">
      <c r="A25" s="9"/>
      <c r="B25" s="10"/>
      <c r="C25" s="10"/>
      <c r="D25" s="10"/>
      <c r="E25" s="3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9"/>
      <c r="T25" s="21" t="str">
        <f t="shared" si="0"/>
        <v/>
      </c>
    </row>
    <row r="26" spans="1:20" x14ac:dyDescent="0.25">
      <c r="A26" s="7"/>
      <c r="B26" s="8"/>
      <c r="C26" s="8"/>
      <c r="D26" s="8"/>
      <c r="E26" s="3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8"/>
      <c r="T26" s="6" t="str">
        <f t="shared" si="0"/>
        <v/>
      </c>
    </row>
    <row r="27" spans="1:20" x14ac:dyDescent="0.25">
      <c r="A27" s="9"/>
      <c r="B27" s="10"/>
      <c r="C27" s="10"/>
      <c r="D27" s="10"/>
      <c r="E27" s="3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9"/>
      <c r="T27" s="21" t="str">
        <f t="shared" si="0"/>
        <v/>
      </c>
    </row>
    <row r="28" spans="1:20" x14ac:dyDescent="0.25">
      <c r="A28" s="7"/>
      <c r="B28" s="8"/>
      <c r="C28" s="8"/>
      <c r="D28" s="8"/>
      <c r="E28" s="3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8"/>
      <c r="T28" s="6" t="str">
        <f t="shared" si="0"/>
        <v/>
      </c>
    </row>
    <row r="29" spans="1:20" ht="15.75" thickBot="1" x14ac:dyDescent="0.3">
      <c r="A29" s="11"/>
      <c r="B29" s="12"/>
      <c r="C29" s="12"/>
      <c r="D29" s="12"/>
      <c r="E29" s="3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0"/>
      <c r="T29" s="22" t="str">
        <f t="shared" si="0"/>
        <v/>
      </c>
    </row>
  </sheetData>
  <sheetProtection selectLockedCells="1"/>
  <mergeCells count="10">
    <mergeCell ref="A1:T1"/>
    <mergeCell ref="A2:A3"/>
    <mergeCell ref="B2:B3"/>
    <mergeCell ref="D2:D3"/>
    <mergeCell ref="L2:M2"/>
    <mergeCell ref="N2:O2"/>
    <mergeCell ref="P2:Q2"/>
    <mergeCell ref="R2:S2"/>
    <mergeCell ref="T2:T3"/>
    <mergeCell ref="F3:K3"/>
  </mergeCells>
  <pageMargins left="0.23622047244094491" right="0.23622047244094491" top="0.74803149606299213" bottom="0.74803149606299213" header="0.31496062992125984" footer="0.31496062992125984"/>
  <pageSetup paperSize="5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workbookViewId="0">
      <pane xSplit="5" ySplit="3" topLeftCell="F4" activePane="bottomRight" state="frozen"/>
      <selection pane="topRight" activeCell="E1" sqref="E1"/>
      <selection pane="bottomLeft" activeCell="A3" sqref="A3"/>
      <selection pane="bottomRight" activeCell="N16" sqref="N16"/>
    </sheetView>
  </sheetViews>
  <sheetFormatPr baseColWidth="10" defaultColWidth="11.42578125" defaultRowHeight="15" x14ac:dyDescent="0.25"/>
  <cols>
    <col min="1" max="1" width="16" style="2" customWidth="1"/>
    <col min="2" max="2" width="21.5703125" style="2" customWidth="1"/>
    <col min="3" max="3" width="8.28515625" style="2" customWidth="1"/>
    <col min="4" max="4" width="14.28515625" style="2" customWidth="1"/>
    <col min="5" max="5" width="12.85546875" style="2" customWidth="1"/>
    <col min="6" max="6" width="10" style="2" customWidth="1"/>
    <col min="7" max="7" width="11" style="2" customWidth="1"/>
    <col min="8" max="8" width="11.28515625" style="2" customWidth="1"/>
    <col min="9" max="9" width="13.140625" style="2" customWidth="1"/>
    <col min="10" max="10" width="11" style="2" customWidth="1"/>
    <col min="11" max="11" width="12" style="2" customWidth="1"/>
    <col min="12" max="12" width="8.5703125" style="2" customWidth="1"/>
    <col min="13" max="13" width="10" style="2" customWidth="1"/>
    <col min="14" max="14" width="8.5703125" style="2" customWidth="1"/>
    <col min="15" max="15" width="10" style="2" customWidth="1"/>
    <col min="16" max="16" width="8.5703125" style="2" customWidth="1"/>
    <col min="17" max="17" width="10" style="2" customWidth="1"/>
    <col min="18" max="18" width="8.5703125" style="2" customWidth="1"/>
    <col min="19" max="19" width="11.42578125" style="2" customWidth="1"/>
    <col min="20" max="20" width="10" style="2" customWidth="1"/>
    <col min="21" max="16384" width="11.42578125" style="2"/>
  </cols>
  <sheetData>
    <row r="1" spans="1:20" ht="21.75" thickBot="1" x14ac:dyDescent="0.4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05" x14ac:dyDescent="0.25">
      <c r="A2" s="76" t="s">
        <v>10</v>
      </c>
      <c r="B2" s="78" t="s">
        <v>11</v>
      </c>
      <c r="C2" s="17" t="s">
        <v>12</v>
      </c>
      <c r="D2" s="78" t="s">
        <v>13</v>
      </c>
      <c r="E2" s="1" t="s">
        <v>14</v>
      </c>
      <c r="F2" s="1" t="s">
        <v>32</v>
      </c>
      <c r="G2" s="1" t="s">
        <v>33</v>
      </c>
      <c r="H2" s="1" t="s">
        <v>39</v>
      </c>
      <c r="I2" s="1" t="s">
        <v>34</v>
      </c>
      <c r="J2" s="1" t="s">
        <v>16</v>
      </c>
      <c r="K2" s="1" t="s">
        <v>17</v>
      </c>
      <c r="L2" s="83" t="s">
        <v>18</v>
      </c>
      <c r="M2" s="84"/>
      <c r="N2" s="83" t="s">
        <v>35</v>
      </c>
      <c r="O2" s="84"/>
      <c r="P2" s="83" t="s">
        <v>36</v>
      </c>
      <c r="Q2" s="84"/>
      <c r="R2" s="81" t="s">
        <v>37</v>
      </c>
      <c r="S2" s="82"/>
      <c r="T2" s="72" t="s">
        <v>19</v>
      </c>
    </row>
    <row r="3" spans="1:20" ht="30" customHeight="1" thickBot="1" x14ac:dyDescent="0.3">
      <c r="A3" s="77"/>
      <c r="B3" s="79"/>
      <c r="C3" s="16"/>
      <c r="D3" s="80"/>
      <c r="E3" s="29" t="s">
        <v>20</v>
      </c>
      <c r="F3" s="74" t="s">
        <v>21</v>
      </c>
      <c r="G3" s="75"/>
      <c r="H3" s="75"/>
      <c r="I3" s="75"/>
      <c r="J3" s="75"/>
      <c r="K3" s="75"/>
      <c r="L3" s="36" t="s">
        <v>22</v>
      </c>
      <c r="M3" s="36" t="s">
        <v>23</v>
      </c>
      <c r="N3" s="36" t="s">
        <v>22</v>
      </c>
      <c r="O3" s="36" t="s">
        <v>23</v>
      </c>
      <c r="P3" s="36" t="s">
        <v>22</v>
      </c>
      <c r="Q3" s="36" t="s">
        <v>23</v>
      </c>
      <c r="R3" s="36" t="s">
        <v>22</v>
      </c>
      <c r="S3" s="36" t="s">
        <v>23</v>
      </c>
      <c r="T3" s="73"/>
    </row>
    <row r="4" spans="1:20" x14ac:dyDescent="0.25">
      <c r="A4" s="3"/>
      <c r="B4" s="4"/>
      <c r="C4" s="4"/>
      <c r="D4" s="4"/>
      <c r="E4" s="30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"/>
      <c r="T4" s="6" t="str">
        <f>IF(A4="","",(COUNTA($F4:$K4)*9)+(IF(L4&lt;&gt;"",5.5,0))+(IF(N4&lt;&gt;"",2.75,0))+(IF(P4&lt;&gt;"",2.75,0))+(IF(R4&lt;&gt;"",2.75,0))+22)</f>
        <v/>
      </c>
    </row>
    <row r="5" spans="1:20" x14ac:dyDescent="0.25">
      <c r="A5" s="9"/>
      <c r="B5" s="10"/>
      <c r="C5" s="10"/>
      <c r="D5" s="10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9"/>
      <c r="T5" s="21" t="str">
        <f t="shared" ref="T5:T29" si="0">IF(A5="","",(COUNTA($F5:$K5)*9)+(IF(L5&lt;&gt;"",5.5,0))+(IF(N5&lt;&gt;"",2.75,0))+(IF(P5&lt;&gt;"",2.75,0))+(IF(R5&lt;&gt;"",2.75,0))+22)</f>
        <v/>
      </c>
    </row>
    <row r="6" spans="1:20" x14ac:dyDescent="0.25">
      <c r="A6" s="7"/>
      <c r="B6" s="8"/>
      <c r="C6" s="8"/>
      <c r="D6" s="8"/>
      <c r="E6" s="3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8"/>
      <c r="T6" s="6" t="str">
        <f t="shared" si="0"/>
        <v/>
      </c>
    </row>
    <row r="7" spans="1:20" x14ac:dyDescent="0.25">
      <c r="A7" s="9"/>
      <c r="B7" s="10"/>
      <c r="C7" s="10"/>
      <c r="D7" s="10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21" t="str">
        <f t="shared" si="0"/>
        <v/>
      </c>
    </row>
    <row r="8" spans="1:20" x14ac:dyDescent="0.25">
      <c r="A8" s="7"/>
      <c r="B8" s="8"/>
      <c r="C8" s="8"/>
      <c r="D8" s="8"/>
      <c r="E8" s="3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8"/>
      <c r="T8" s="6" t="str">
        <f t="shared" si="0"/>
        <v/>
      </c>
    </row>
    <row r="9" spans="1:20" x14ac:dyDescent="0.25">
      <c r="A9" s="9"/>
      <c r="B9" s="10"/>
      <c r="C9" s="10"/>
      <c r="D9" s="10"/>
      <c r="E9" s="33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9"/>
      <c r="T9" s="21" t="str">
        <f t="shared" si="0"/>
        <v/>
      </c>
    </row>
    <row r="10" spans="1:20" x14ac:dyDescent="0.25">
      <c r="A10" s="7"/>
      <c r="B10" s="8"/>
      <c r="C10" s="8"/>
      <c r="D10" s="8"/>
      <c r="E10" s="3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8"/>
      <c r="T10" s="6" t="str">
        <f t="shared" si="0"/>
        <v/>
      </c>
    </row>
    <row r="11" spans="1:20" x14ac:dyDescent="0.25">
      <c r="A11" s="9"/>
      <c r="B11" s="10"/>
      <c r="C11" s="10"/>
      <c r="D11" s="10"/>
      <c r="E11" s="3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9"/>
      <c r="T11" s="21" t="str">
        <f t="shared" si="0"/>
        <v/>
      </c>
    </row>
    <row r="12" spans="1:20" x14ac:dyDescent="0.25">
      <c r="A12" s="7"/>
      <c r="B12" s="8"/>
      <c r="C12" s="8"/>
      <c r="D12" s="8"/>
      <c r="E12" s="3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8"/>
      <c r="T12" s="6" t="str">
        <f t="shared" si="0"/>
        <v/>
      </c>
    </row>
    <row r="13" spans="1:20" x14ac:dyDescent="0.25">
      <c r="A13" s="9"/>
      <c r="B13" s="10"/>
      <c r="C13" s="10"/>
      <c r="D13" s="10"/>
      <c r="E13" s="3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9"/>
      <c r="T13" s="21" t="str">
        <f t="shared" si="0"/>
        <v/>
      </c>
    </row>
    <row r="14" spans="1:20" x14ac:dyDescent="0.25">
      <c r="A14" s="7"/>
      <c r="B14" s="8"/>
      <c r="C14" s="8"/>
      <c r="D14" s="8"/>
      <c r="E14" s="3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8"/>
      <c r="T14" s="6" t="str">
        <f t="shared" si="0"/>
        <v/>
      </c>
    </row>
    <row r="15" spans="1:20" x14ac:dyDescent="0.25">
      <c r="A15" s="9"/>
      <c r="B15" s="10"/>
      <c r="C15" s="10"/>
      <c r="D15" s="10"/>
      <c r="E15" s="33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/>
      <c r="T15" s="21" t="str">
        <f t="shared" si="0"/>
        <v/>
      </c>
    </row>
    <row r="16" spans="1:20" x14ac:dyDescent="0.25">
      <c r="A16" s="7"/>
      <c r="B16" s="8"/>
      <c r="C16" s="8"/>
      <c r="D16" s="8"/>
      <c r="E16" s="3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8"/>
      <c r="T16" s="6" t="str">
        <f t="shared" si="0"/>
        <v/>
      </c>
    </row>
    <row r="17" spans="1:20" x14ac:dyDescent="0.25">
      <c r="A17" s="9"/>
      <c r="B17" s="10"/>
      <c r="C17" s="10"/>
      <c r="D17" s="10"/>
      <c r="E17" s="3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9"/>
      <c r="T17" s="21" t="str">
        <f t="shared" si="0"/>
        <v/>
      </c>
    </row>
    <row r="18" spans="1:20" x14ac:dyDescent="0.25">
      <c r="A18" s="7"/>
      <c r="B18" s="8"/>
      <c r="C18" s="8"/>
      <c r="D18" s="8"/>
      <c r="E18" s="3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8"/>
      <c r="T18" s="6" t="str">
        <f t="shared" si="0"/>
        <v/>
      </c>
    </row>
    <row r="19" spans="1:20" x14ac:dyDescent="0.25">
      <c r="A19" s="9"/>
      <c r="B19" s="10"/>
      <c r="C19" s="10"/>
      <c r="D19" s="10"/>
      <c r="E19" s="3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9"/>
      <c r="T19" s="21" t="str">
        <f t="shared" si="0"/>
        <v/>
      </c>
    </row>
    <row r="20" spans="1:20" x14ac:dyDescent="0.25">
      <c r="A20" s="7"/>
      <c r="B20" s="8"/>
      <c r="C20" s="8"/>
      <c r="D20" s="8"/>
      <c r="E20" s="3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8"/>
      <c r="T20" s="6" t="str">
        <f t="shared" si="0"/>
        <v/>
      </c>
    </row>
    <row r="21" spans="1:20" x14ac:dyDescent="0.25">
      <c r="A21" s="9"/>
      <c r="B21" s="10"/>
      <c r="C21" s="10"/>
      <c r="D21" s="10"/>
      <c r="E21" s="3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9"/>
      <c r="T21" s="21" t="str">
        <f t="shared" si="0"/>
        <v/>
      </c>
    </row>
    <row r="22" spans="1:20" x14ac:dyDescent="0.25">
      <c r="A22" s="7"/>
      <c r="B22" s="8"/>
      <c r="C22" s="8"/>
      <c r="D22" s="8"/>
      <c r="E22" s="3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8"/>
      <c r="T22" s="6" t="str">
        <f t="shared" si="0"/>
        <v/>
      </c>
    </row>
    <row r="23" spans="1:20" x14ac:dyDescent="0.25">
      <c r="A23" s="9"/>
      <c r="B23" s="10"/>
      <c r="C23" s="10"/>
      <c r="D23" s="10"/>
      <c r="E23" s="3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9"/>
      <c r="T23" s="21" t="str">
        <f t="shared" si="0"/>
        <v/>
      </c>
    </row>
    <row r="24" spans="1:20" x14ac:dyDescent="0.25">
      <c r="A24" s="7"/>
      <c r="B24" s="8"/>
      <c r="C24" s="8"/>
      <c r="D24" s="8"/>
      <c r="E24" s="3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8"/>
      <c r="T24" s="6" t="str">
        <f t="shared" si="0"/>
        <v/>
      </c>
    </row>
    <row r="25" spans="1:20" x14ac:dyDescent="0.25">
      <c r="A25" s="9"/>
      <c r="B25" s="10"/>
      <c r="C25" s="10"/>
      <c r="D25" s="10"/>
      <c r="E25" s="3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9"/>
      <c r="T25" s="21" t="str">
        <f t="shared" si="0"/>
        <v/>
      </c>
    </row>
    <row r="26" spans="1:20" x14ac:dyDescent="0.25">
      <c r="A26" s="7"/>
      <c r="B26" s="8"/>
      <c r="C26" s="8"/>
      <c r="D26" s="8"/>
      <c r="E26" s="3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8"/>
      <c r="T26" s="6" t="str">
        <f t="shared" si="0"/>
        <v/>
      </c>
    </row>
    <row r="27" spans="1:20" x14ac:dyDescent="0.25">
      <c r="A27" s="9"/>
      <c r="B27" s="10"/>
      <c r="C27" s="10"/>
      <c r="D27" s="10"/>
      <c r="E27" s="33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9"/>
      <c r="T27" s="21" t="str">
        <f t="shared" si="0"/>
        <v/>
      </c>
    </row>
    <row r="28" spans="1:20" x14ac:dyDescent="0.25">
      <c r="A28" s="7"/>
      <c r="B28" s="8"/>
      <c r="C28" s="8"/>
      <c r="D28" s="8"/>
      <c r="E28" s="3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8"/>
      <c r="T28" s="6" t="str">
        <f t="shared" si="0"/>
        <v/>
      </c>
    </row>
    <row r="29" spans="1:20" ht="15.75" thickBot="1" x14ac:dyDescent="0.3">
      <c r="A29" s="11"/>
      <c r="B29" s="12"/>
      <c r="C29" s="12"/>
      <c r="D29" s="12"/>
      <c r="E29" s="3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0"/>
      <c r="T29" s="22" t="str">
        <f t="shared" si="0"/>
        <v/>
      </c>
    </row>
  </sheetData>
  <sheetProtection selectLockedCells="1"/>
  <mergeCells count="10">
    <mergeCell ref="A1:T1"/>
    <mergeCell ref="A2:A3"/>
    <mergeCell ref="B2:B3"/>
    <mergeCell ref="D2:D3"/>
    <mergeCell ref="L2:M2"/>
    <mergeCell ref="N2:O2"/>
    <mergeCell ref="P2:Q2"/>
    <mergeCell ref="R2:S2"/>
    <mergeCell ref="T2:T3"/>
    <mergeCell ref="F3:K3"/>
  </mergeCells>
  <pageMargins left="0.23622047244094491" right="0.23622047244094491" top="0.74803149606299213" bottom="0.74803149606299213" header="0.31496062992125984" footer="0.31496062992125984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Informations club</vt:lpstr>
      <vt:lpstr>15-18 ans</vt:lpstr>
      <vt:lpstr>Seniors</vt:lpstr>
      <vt:lpstr>Maîtres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Réanimation 30 Deux</dc:creator>
  <cp:lastModifiedBy>Odille Potvin-Proulx</cp:lastModifiedBy>
  <cp:lastPrinted>2020-02-28T16:01:33Z</cp:lastPrinted>
  <dcterms:created xsi:type="dcterms:W3CDTF">2017-11-12T17:02:09Z</dcterms:created>
  <dcterms:modified xsi:type="dcterms:W3CDTF">2020-02-28T19:12:58Z</dcterms:modified>
</cp:coreProperties>
</file>